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bitrage\Feuilles de concours\"/>
    </mc:Choice>
  </mc:AlternateContent>
  <xr:revisionPtr revIDLastSave="0" documentId="13_ncr:1_{9CBA8756-0973-4B0F-A2C9-5616AFA32437}" xr6:coauthVersionLast="47" xr6:coauthVersionMax="47" xr10:uidLastSave="{00000000-0000-0000-0000-000000000000}"/>
  <bookViews>
    <workbookView xWindow="-120" yWindow="-120" windowWidth="20730" windowHeight="11760" xr2:uid="{365F1C9D-D524-4F9E-A1C3-89CE2D7BFD1F}"/>
  </bookViews>
  <sheets>
    <sheet name="concours seniors" sheetId="1" r:id="rId1"/>
    <sheet name="indemnité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34" i="2"/>
  <c r="J33" i="2"/>
  <c r="J32" i="2"/>
  <c r="J31" i="2"/>
  <c r="J30" i="2"/>
  <c r="J29" i="2"/>
  <c r="J36" i="2" s="1"/>
  <c r="J23" i="2"/>
  <c r="J22" i="2"/>
  <c r="J21" i="2"/>
  <c r="J20" i="2"/>
  <c r="J19" i="2"/>
  <c r="J18" i="2"/>
  <c r="J25" i="2" s="1"/>
  <c r="J8" i="2"/>
  <c r="J9" i="2"/>
  <c r="J10" i="2"/>
  <c r="J11" i="2"/>
  <c r="J12" i="2"/>
  <c r="J7" i="2"/>
  <c r="J14" i="2" s="1"/>
  <c r="J38" i="2" s="1"/>
  <c r="K17" i="1"/>
  <c r="K19" i="1" s="1"/>
  <c r="K8" i="1"/>
  <c r="K11" i="1"/>
</calcChain>
</file>

<file path=xl/sharedStrings.xml><?xml version="1.0" encoding="utf-8"?>
<sst xmlns="http://schemas.openxmlformats.org/spreadsheetml/2006/main" count="113" uniqueCount="70">
  <si>
    <t>CLUB :</t>
  </si>
  <si>
    <t xml:space="preserve">ARBITRE </t>
  </si>
  <si>
    <t>NOM :</t>
  </si>
  <si>
    <t>PRÉNOM :</t>
  </si>
  <si>
    <t>DATE :</t>
  </si>
  <si>
    <t>HEURE DÉBUT :</t>
  </si>
  <si>
    <t>FRAIS KILOMÉTRIQUE :</t>
  </si>
  <si>
    <t>FORFAIT ARBITRAGE</t>
  </si>
  <si>
    <t>NOMBRE KM :</t>
  </si>
  <si>
    <t>JOURNÉE :</t>
  </si>
  <si>
    <t>X0.30€</t>
  </si>
  <si>
    <t>Total :</t>
  </si>
  <si>
    <t>NB d'Équipes</t>
  </si>
  <si>
    <t>TRI :</t>
  </si>
  <si>
    <t>DOU :</t>
  </si>
  <si>
    <t>T-à-T :</t>
  </si>
  <si>
    <t>NB de joueurs payants :</t>
  </si>
  <si>
    <t>X</t>
  </si>
  <si>
    <t>Total des indemnités versées :</t>
  </si>
  <si>
    <t>Affichage du tableau des indemnités :</t>
  </si>
  <si>
    <t xml:space="preserve">oui </t>
  </si>
  <si>
    <t>non</t>
  </si>
  <si>
    <t>heure :</t>
  </si>
  <si>
    <t>Terrain :</t>
  </si>
  <si>
    <t>oui</t>
  </si>
  <si>
    <t>Sonorisation :</t>
  </si>
  <si>
    <t>table de marque tenue par :</t>
  </si>
  <si>
    <t xml:space="preserve">Réunion du jury : </t>
  </si>
  <si>
    <t>Motif :</t>
  </si>
  <si>
    <t>Incidents et observation :</t>
  </si>
  <si>
    <t>Rapport d'incident</t>
  </si>
  <si>
    <t>(si OUI, rapport à transmettre sous 48 heures au président du comité départemental)</t>
  </si>
  <si>
    <t>HEURE de FIN :</t>
  </si>
  <si>
    <t>ÉVÈNEMENTIEL  :</t>
  </si>
  <si>
    <t>NB de Joueurs non payants (cadets- minimes) :</t>
  </si>
  <si>
    <t>Affichage du jury d'honneur :</t>
  </si>
  <si>
    <t>CONCOURS A</t>
  </si>
  <si>
    <t>Gagnant :</t>
  </si>
  <si>
    <t>Finaliste :</t>
  </si>
  <si>
    <t>1/2 :</t>
  </si>
  <si>
    <t>1/4 :</t>
  </si>
  <si>
    <t>1/8 :</t>
  </si>
  <si>
    <t>1/16 :</t>
  </si>
  <si>
    <t>3 &amp; 4</t>
  </si>
  <si>
    <t>5 à 8</t>
  </si>
  <si>
    <t>9 à 16</t>
  </si>
  <si>
    <t>17 à …</t>
  </si>
  <si>
    <t>1X</t>
  </si>
  <si>
    <t>2X</t>
  </si>
  <si>
    <t>4X</t>
  </si>
  <si>
    <t xml:space="preserve">8X </t>
  </si>
  <si>
    <t>16X</t>
  </si>
  <si>
    <t>CONCOURS B</t>
  </si>
  <si>
    <t>CONCOURS C</t>
  </si>
  <si>
    <t>Total  du B :</t>
  </si>
  <si>
    <t>Total  du A :</t>
  </si>
  <si>
    <t>Total  du C :</t>
  </si>
  <si>
    <t>TOTAL A + B + C :</t>
  </si>
  <si>
    <t>Récapitulatif des Indemnités</t>
  </si>
  <si>
    <t>Jury d'honneur :</t>
  </si>
  <si>
    <t xml:space="preserve">FEUILLE DE CONCOURS </t>
  </si>
  <si>
    <t>signature de l'arbitre</t>
  </si>
  <si>
    <t>signature du responsable</t>
  </si>
  <si>
    <t>%</t>
  </si>
  <si>
    <t>DÉROULEMENT ET ORGANISATION DU CONCOURS</t>
  </si>
  <si>
    <t>Sponsors</t>
  </si>
  <si>
    <t xml:space="preserve">Feuille à adresser dans les 48 heures </t>
  </si>
  <si>
    <t>par mail à Carole Guyon et au Comité :</t>
  </si>
  <si>
    <t>caroseanelwannguyon@gmail.com</t>
  </si>
  <si>
    <t>cd53@petanque.fr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</si>
</sst>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/m/yy;@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6" fontId="0" fillId="0" borderId="0" xfId="0" applyNumberFormat="1" applyAlignment="1" applyProtection="1">
      <alignment horizontal="center" vertical="center"/>
      <protection hidden="1"/>
    </xf>
    <xf numFmtId="6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9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6" fontId="0" fillId="0" borderId="1" xfId="0" applyNumberFormat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8" xfId="0" applyFont="1" applyBorder="1" applyAlignment="1" applyProtection="1">
      <alignment horizontal="left" vertical="center" wrapText="1"/>
      <protection locked="0" hidden="1"/>
    </xf>
    <xf numFmtId="0" fontId="7" fillId="0" borderId="9" xfId="0" applyFont="1" applyBorder="1" applyAlignment="1" applyProtection="1">
      <alignment horizontal="left" vertical="center" wrapText="1"/>
      <protection locked="0" hidden="1"/>
    </xf>
    <xf numFmtId="0" fontId="7" fillId="0" borderId="13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Alignment="1" applyProtection="1">
      <alignment horizontal="left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11" xfId="0" applyFont="1" applyBorder="1" applyAlignment="1" applyProtection="1">
      <alignment horizontal="left" vertical="center" wrapText="1"/>
      <protection locked="0" hidden="1"/>
    </xf>
    <xf numFmtId="0" fontId="7" fillId="0" borderId="12" xfId="0" applyFont="1" applyBorder="1" applyAlignment="1" applyProtection="1">
      <alignment horizontal="left" vertical="center" wrapText="1"/>
      <protection locked="0"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8" fillId="0" borderId="13" xfId="1" applyBorder="1" applyAlignment="1" applyProtection="1">
      <alignment horizontal="center" vertical="center" wrapText="1"/>
      <protection hidden="1"/>
    </xf>
    <xf numFmtId="0" fontId="8" fillId="0" borderId="10" xfId="1" applyBorder="1" applyAlignment="1" applyProtection="1">
      <alignment horizontal="center" vertical="center" wrapText="1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157370</xdr:colOff>
      <xdr:row>0</xdr:row>
      <xdr:rowOff>57977</xdr:rowOff>
    </xdr:from>
    <xdr:to>
      <xdr:col>1</xdr:col>
      <xdr:colOff>604630</xdr:colOff>
      <xdr:row>2</xdr:row>
      <xdr:rowOff>170512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6F3894C-F1B1-CF35-0D98-79316B22D4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1" t="11571" r="80219" b="5808"/>
        <a:stretch/>
      </xdr:blipFill>
      <xdr:spPr bwMode="auto">
        <a:xfrm>
          <a:off x="265044" y="57977"/>
          <a:ext cx="447260" cy="60120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d53@petanque.fr" TargetMode="External"/><Relationship Id="rId1" Type="http://schemas.openxmlformats.org/officeDocument/2006/relationships/hyperlink" Target="mailto:caroseanelwannguy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2909-2105-439D-935E-2279D4501D57}">
  <dimension ref="B1:M44"/>
  <sheetViews>
    <sheetView showGridLines="0" tabSelected="1" zoomScale="115" zoomScaleNormal="115" workbookViewId="0">
      <selection activeCell="C4" sqref="C4:D4"/>
    </sheetView>
  </sheetViews>
  <sheetFormatPr baseColWidth="10" defaultRowHeight="15" x14ac:dyDescent="0.25"/>
  <cols>
    <col min="1" max="1" width="1.5703125" style="1" customWidth="1"/>
    <col min="2" max="3" width="11.42578125" style="1"/>
    <col min="4" max="6" width="6.7109375" style="1" customWidth="1"/>
    <col min="7" max="7" width="3.7109375" style="1" customWidth="1"/>
    <col min="8" max="8" width="6.7109375" style="1" customWidth="1"/>
    <col min="9" max="9" width="3.7109375" style="1" customWidth="1"/>
    <col min="10" max="10" width="6.7109375" style="1" customWidth="1"/>
    <col min="11" max="11" width="11.42578125" style="1"/>
    <col min="12" max="12" width="6.7109375" style="1" customWidth="1"/>
    <col min="13" max="13" width="8.140625" style="1" customWidth="1"/>
    <col min="14" max="14" width="3.28515625" style="1" customWidth="1"/>
    <col min="15" max="16384" width="11.42578125" style="1"/>
  </cols>
  <sheetData>
    <row r="1" spans="2:13" ht="23.25" x14ac:dyDescent="0.35">
      <c r="C1" s="19" t="s">
        <v>60</v>
      </c>
      <c r="D1" s="20"/>
      <c r="E1" s="20"/>
      <c r="F1" s="20"/>
      <c r="G1" s="20"/>
      <c r="H1" s="20"/>
      <c r="I1" s="20"/>
      <c r="J1" s="20"/>
      <c r="K1" s="21"/>
    </row>
    <row r="4" spans="2:13" ht="21" customHeight="1" x14ac:dyDescent="0.25">
      <c r="B4" s="2" t="s">
        <v>0</v>
      </c>
      <c r="C4" s="22"/>
      <c r="D4" s="24"/>
      <c r="E4" s="2"/>
      <c r="F4" s="2" t="s">
        <v>4</v>
      </c>
      <c r="G4" s="28"/>
      <c r="H4" s="29"/>
      <c r="I4" s="2"/>
      <c r="J4" s="3" t="s">
        <v>5</v>
      </c>
      <c r="K4" s="2"/>
      <c r="L4" s="22"/>
      <c r="M4" s="24"/>
    </row>
    <row r="5" spans="2:1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1" customHeight="1" x14ac:dyDescent="0.25">
      <c r="B6" s="2" t="s">
        <v>1</v>
      </c>
      <c r="C6" s="2" t="s">
        <v>2</v>
      </c>
      <c r="D6" s="22"/>
      <c r="E6" s="23"/>
      <c r="F6" s="23"/>
      <c r="G6" s="24"/>
      <c r="H6" s="2"/>
      <c r="I6" s="2" t="s">
        <v>3</v>
      </c>
      <c r="J6" s="2"/>
      <c r="K6" s="22"/>
      <c r="L6" s="23"/>
      <c r="M6" s="24"/>
    </row>
    <row r="7" spans="2:1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21" customHeight="1" x14ac:dyDescent="0.25">
      <c r="B8" s="3" t="s">
        <v>6</v>
      </c>
      <c r="C8" s="2"/>
      <c r="D8" s="3" t="s">
        <v>8</v>
      </c>
      <c r="E8" s="2"/>
      <c r="F8" s="2"/>
      <c r="H8" s="7"/>
      <c r="J8" s="2" t="s">
        <v>10</v>
      </c>
      <c r="K8" s="4">
        <f>H8*0.3</f>
        <v>0</v>
      </c>
      <c r="L8" s="2"/>
      <c r="M8" s="2"/>
    </row>
    <row r="9" spans="2:13" x14ac:dyDescent="0.25">
      <c r="B9" s="3" t="s">
        <v>7</v>
      </c>
      <c r="C9" s="2"/>
      <c r="D9" s="3" t="s">
        <v>9</v>
      </c>
      <c r="E9" s="2"/>
      <c r="F9" s="2"/>
      <c r="G9" s="2"/>
      <c r="H9" s="5">
        <v>50</v>
      </c>
      <c r="J9" s="2"/>
      <c r="K9" s="26"/>
      <c r="L9" s="2"/>
      <c r="M9" s="2"/>
    </row>
    <row r="10" spans="2:13" x14ac:dyDescent="0.25">
      <c r="B10" s="2"/>
      <c r="C10" s="2"/>
      <c r="D10" s="3" t="s">
        <v>33</v>
      </c>
      <c r="E10" s="2"/>
      <c r="F10" s="2"/>
      <c r="G10" s="2"/>
      <c r="H10" s="5">
        <v>60</v>
      </c>
      <c r="J10" s="2"/>
      <c r="K10" s="27"/>
      <c r="L10" s="2"/>
      <c r="M10" s="2"/>
    </row>
    <row r="11" spans="2:13" ht="21.75" customHeight="1" x14ac:dyDescent="0.25">
      <c r="B11" s="2"/>
      <c r="C11" s="2"/>
      <c r="D11" s="2"/>
      <c r="E11" s="2"/>
      <c r="F11" s="2"/>
      <c r="H11" s="25" t="s">
        <v>11</v>
      </c>
      <c r="I11" s="25"/>
      <c r="J11" s="2"/>
      <c r="K11" s="4">
        <f>K8+K9</f>
        <v>0</v>
      </c>
      <c r="L11" s="2"/>
      <c r="M11" s="2"/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21" customHeight="1" x14ac:dyDescent="0.25">
      <c r="B13" s="2" t="s">
        <v>12</v>
      </c>
      <c r="C13" s="2"/>
      <c r="D13" s="2" t="s">
        <v>13</v>
      </c>
      <c r="E13" s="7"/>
      <c r="F13" s="2"/>
      <c r="G13" s="2"/>
      <c r="H13" s="2" t="s">
        <v>14</v>
      </c>
      <c r="I13" s="2"/>
      <c r="J13" s="7"/>
      <c r="K13" s="2" t="s">
        <v>15</v>
      </c>
      <c r="L13" s="7"/>
      <c r="M13" s="2"/>
    </row>
    <row r="14" spans="2:1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21" customHeight="1" x14ac:dyDescent="0.25">
      <c r="B15" s="3" t="s">
        <v>34</v>
      </c>
      <c r="C15" s="2"/>
      <c r="D15" s="2"/>
      <c r="E15" s="2"/>
      <c r="F15" s="2"/>
      <c r="G15" s="2"/>
      <c r="H15" s="2"/>
      <c r="I15" s="2"/>
      <c r="J15" s="2"/>
      <c r="K15" s="7">
        <v>0</v>
      </c>
      <c r="L15" s="2"/>
      <c r="M15" s="2"/>
    </row>
    <row r="16" spans="2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21" customHeight="1" x14ac:dyDescent="0.25">
      <c r="B17" s="3" t="s">
        <v>16</v>
      </c>
      <c r="C17" s="2"/>
      <c r="D17" s="2"/>
      <c r="E17" s="5"/>
      <c r="F17" s="7"/>
      <c r="G17" s="2" t="s">
        <v>17</v>
      </c>
      <c r="H17" s="7"/>
      <c r="I17" s="2"/>
      <c r="J17" s="2"/>
      <c r="K17" s="6">
        <f>F17*H17</f>
        <v>0</v>
      </c>
      <c r="L17" s="2"/>
      <c r="M17" s="2"/>
    </row>
    <row r="18" spans="2:13" ht="21" customHeight="1" x14ac:dyDescent="0.25">
      <c r="B18" s="3"/>
      <c r="C18" s="2" t="s">
        <v>65</v>
      </c>
      <c r="D18" s="2"/>
      <c r="E18" s="5"/>
      <c r="F18" s="17"/>
      <c r="G18" s="2"/>
      <c r="H18" s="17"/>
      <c r="I18" s="2"/>
      <c r="J18" s="2"/>
      <c r="K18" s="18"/>
      <c r="L18" s="2"/>
      <c r="M18" s="2"/>
    </row>
    <row r="19" spans="2:13" ht="21.75" customHeight="1" x14ac:dyDescent="0.25">
      <c r="B19" s="2"/>
      <c r="C19" s="16"/>
      <c r="D19" s="3" t="s">
        <v>63</v>
      </c>
      <c r="E19" s="2"/>
      <c r="F19" s="2"/>
      <c r="G19" s="2"/>
      <c r="H19" s="2"/>
      <c r="I19" s="2"/>
      <c r="J19" s="2"/>
      <c r="K19" s="6">
        <f>K17*C19</f>
        <v>0</v>
      </c>
      <c r="L19" s="2"/>
      <c r="M19" s="2"/>
    </row>
    <row r="20" spans="2:13" ht="20.25" customHeight="1" x14ac:dyDescent="0.25">
      <c r="B20" s="3" t="s">
        <v>18</v>
      </c>
      <c r="C20" s="2"/>
      <c r="D20" s="2"/>
      <c r="E20" s="2"/>
      <c r="F20" s="2"/>
      <c r="G20" s="2"/>
      <c r="H20" s="2"/>
      <c r="I20" s="2"/>
      <c r="J20" s="2"/>
      <c r="K20" s="6">
        <f>K17+K19+K18</f>
        <v>0</v>
      </c>
      <c r="L20" s="2"/>
      <c r="M20" s="2"/>
    </row>
    <row r="21" spans="2:1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21" x14ac:dyDescent="0.25">
      <c r="B22" s="36" t="s">
        <v>64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2"/>
    </row>
    <row r="23" spans="2:13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21" customHeight="1" x14ac:dyDescent="0.25">
      <c r="B24" s="3" t="s">
        <v>19</v>
      </c>
      <c r="C24" s="2"/>
      <c r="D24" s="2"/>
      <c r="E24" s="2"/>
      <c r="F24" s="2" t="s">
        <v>20</v>
      </c>
      <c r="G24" s="7"/>
      <c r="H24" s="2" t="s">
        <v>21</v>
      </c>
      <c r="I24" s="7"/>
      <c r="J24" s="2"/>
      <c r="K24" s="2" t="s">
        <v>22</v>
      </c>
      <c r="L24" s="22"/>
      <c r="M24" s="24"/>
    </row>
    <row r="25" spans="2:13" ht="21" customHeight="1" x14ac:dyDescent="0.25">
      <c r="B25" s="3" t="s">
        <v>35</v>
      </c>
      <c r="C25" s="2"/>
      <c r="D25" s="2"/>
      <c r="E25" s="2"/>
      <c r="F25" s="2" t="s">
        <v>20</v>
      </c>
      <c r="G25" s="7"/>
      <c r="H25" s="2" t="s">
        <v>21</v>
      </c>
      <c r="I25" s="7"/>
      <c r="J25" s="2"/>
      <c r="K25" s="2" t="s">
        <v>22</v>
      </c>
      <c r="L25" s="22"/>
      <c r="M25" s="24"/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21" customHeight="1" x14ac:dyDescent="0.25">
      <c r="B27" s="2" t="s">
        <v>23</v>
      </c>
      <c r="C27" s="3" t="s">
        <v>25</v>
      </c>
      <c r="D27" s="2"/>
      <c r="E27" s="2"/>
      <c r="F27" s="2" t="s">
        <v>24</v>
      </c>
      <c r="G27" s="7"/>
      <c r="H27" s="2" t="s">
        <v>21</v>
      </c>
      <c r="I27" s="7"/>
      <c r="J27" s="2"/>
      <c r="K27" s="2"/>
      <c r="L27" s="2"/>
      <c r="M27" s="2"/>
    </row>
    <row r="28" spans="2:13" ht="11.25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21" customHeight="1" x14ac:dyDescent="0.25">
      <c r="B29" s="3" t="s">
        <v>26</v>
      </c>
      <c r="C29" s="2"/>
      <c r="D29" s="2"/>
      <c r="E29" s="22"/>
      <c r="F29" s="23"/>
      <c r="G29" s="23"/>
      <c r="H29" s="23"/>
      <c r="I29" s="23"/>
      <c r="J29" s="23"/>
      <c r="K29" s="24"/>
      <c r="L29" s="2"/>
      <c r="M29" s="2"/>
    </row>
    <row r="30" spans="2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21" customHeight="1" x14ac:dyDescent="0.25">
      <c r="B31" s="3" t="s">
        <v>27</v>
      </c>
      <c r="C31" s="2"/>
      <c r="D31" s="2"/>
      <c r="E31" s="2"/>
      <c r="F31" s="2" t="s">
        <v>24</v>
      </c>
      <c r="G31" s="7"/>
      <c r="H31" s="2" t="s">
        <v>21</v>
      </c>
      <c r="I31" s="7"/>
      <c r="J31" s="2"/>
      <c r="K31" s="2" t="s">
        <v>28</v>
      </c>
      <c r="L31" s="30"/>
      <c r="M31" s="32"/>
    </row>
    <row r="32" spans="2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37"/>
      <c r="M32" s="38"/>
    </row>
    <row r="33" spans="2:13" ht="21" customHeight="1" x14ac:dyDescent="0.25">
      <c r="B33" s="3" t="s">
        <v>29</v>
      </c>
      <c r="C33" s="2"/>
      <c r="D33" s="2"/>
      <c r="E33" s="2"/>
      <c r="F33" s="2" t="s">
        <v>24</v>
      </c>
      <c r="G33" s="7"/>
      <c r="H33" s="2" t="s">
        <v>21</v>
      </c>
      <c r="I33" s="7"/>
      <c r="J33" s="2"/>
      <c r="K33" s="2"/>
      <c r="L33" s="37"/>
      <c r="M33" s="38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37"/>
      <c r="M34" s="38"/>
    </row>
    <row r="35" spans="2:13" ht="21" customHeight="1" x14ac:dyDescent="0.25">
      <c r="B35" s="3" t="s">
        <v>30</v>
      </c>
      <c r="C35" s="2"/>
      <c r="D35" s="2"/>
      <c r="E35" s="2"/>
      <c r="F35" s="2" t="s">
        <v>24</v>
      </c>
      <c r="G35" s="7"/>
      <c r="H35" s="2" t="s">
        <v>21</v>
      </c>
      <c r="I35" s="7"/>
      <c r="J35" s="2"/>
      <c r="K35" s="2"/>
      <c r="L35" s="33"/>
      <c r="M35" s="35"/>
    </row>
    <row r="36" spans="2:13" ht="19.5" customHeight="1" x14ac:dyDescent="0.25">
      <c r="B36" s="3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1.75" customHeight="1" x14ac:dyDescent="0.25">
      <c r="B38" s="2"/>
      <c r="C38" s="2"/>
      <c r="D38" s="2"/>
      <c r="E38" s="2"/>
      <c r="F38" s="2"/>
      <c r="G38" s="2"/>
      <c r="H38" s="2"/>
      <c r="I38" s="2"/>
      <c r="J38" s="3" t="s">
        <v>32</v>
      </c>
      <c r="K38" s="2"/>
      <c r="L38" s="22"/>
      <c r="M38" s="24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3" t="s">
        <v>61</v>
      </c>
      <c r="D40" s="2"/>
      <c r="E40" s="2"/>
      <c r="F40" s="2"/>
      <c r="G40" s="2"/>
      <c r="H40" s="2"/>
      <c r="I40" s="3" t="s">
        <v>62</v>
      </c>
      <c r="J40" s="2"/>
      <c r="K40" s="2"/>
      <c r="L40" s="2"/>
      <c r="M40" s="2"/>
    </row>
    <row r="41" spans="2:13" ht="18" customHeight="1" x14ac:dyDescent="0.25">
      <c r="B41" s="2"/>
      <c r="C41" s="30"/>
      <c r="D41" s="31"/>
      <c r="E41" s="32"/>
      <c r="F41" s="2"/>
      <c r="G41" s="2"/>
      <c r="H41" s="2"/>
      <c r="I41" s="30"/>
      <c r="J41" s="31"/>
      <c r="K41" s="31"/>
      <c r="L41" s="32"/>
      <c r="M41" s="2"/>
    </row>
    <row r="42" spans="2:13" ht="18" customHeight="1" x14ac:dyDescent="0.25">
      <c r="B42" s="2"/>
      <c r="C42" s="33"/>
      <c r="D42" s="34"/>
      <c r="E42" s="35"/>
      <c r="F42" s="2"/>
      <c r="G42" s="2"/>
      <c r="H42" s="2"/>
      <c r="I42" s="33"/>
      <c r="J42" s="34"/>
      <c r="K42" s="34"/>
      <c r="L42" s="35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 algorithmName="SHA-512" hashValue="kFUpQqllbG0v46rteRfU60e8YUeQZZP2c0hgLJoUMMoKqPffoqpRaXG06j2ayc/TcOYBCBgkQ3bgVRpd6siAYg==" saltValue="xvsaecy1YbM22DfP4f+Mu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C41:E42"/>
    <mergeCell ref="B22:L22"/>
    <mergeCell ref="L31:M35"/>
    <mergeCell ref="L38:M38"/>
    <mergeCell ref="I41:L42"/>
    <mergeCell ref="C1:K1"/>
    <mergeCell ref="E29:K29"/>
    <mergeCell ref="L4:M4"/>
    <mergeCell ref="K6:M6"/>
    <mergeCell ref="D6:G6"/>
    <mergeCell ref="L24:M24"/>
    <mergeCell ref="L25:M25"/>
    <mergeCell ref="H11:I11"/>
    <mergeCell ref="K9:K10"/>
    <mergeCell ref="C4:D4"/>
    <mergeCell ref="G4:H4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A608-58F5-4E7F-93E2-D25DF23C061D}">
  <dimension ref="B2:L45"/>
  <sheetViews>
    <sheetView showGridLines="0" workbookViewId="0">
      <selection activeCell="F7" sqref="F7"/>
    </sheetView>
  </sheetViews>
  <sheetFormatPr baseColWidth="10" defaultRowHeight="15" x14ac:dyDescent="0.25"/>
  <cols>
    <col min="1" max="1" width="6.7109375" style="1" customWidth="1"/>
    <col min="2" max="2" width="11.42578125" style="1"/>
    <col min="3" max="3" width="9.7109375" style="1" customWidth="1"/>
    <col min="4" max="4" width="6.7109375" style="2" customWidth="1"/>
    <col min="5" max="5" width="2.28515625" style="1" customWidth="1"/>
    <col min="6" max="6" width="7.7109375" style="2" customWidth="1"/>
    <col min="7" max="7" width="1.7109375" style="1" customWidth="1"/>
    <col min="8" max="8" width="5.7109375" style="2" customWidth="1"/>
    <col min="9" max="9" width="1.7109375" style="1" customWidth="1"/>
    <col min="10" max="10" width="11.42578125" style="9"/>
    <col min="11" max="16384" width="11.42578125" style="1"/>
  </cols>
  <sheetData>
    <row r="2" spans="2:10" ht="28.5" x14ac:dyDescent="0.45">
      <c r="C2" s="8" t="s">
        <v>58</v>
      </c>
    </row>
    <row r="3" spans="2:10" ht="9" customHeight="1" x14ac:dyDescent="0.25"/>
    <row r="5" spans="2:10" s="11" customFormat="1" ht="23.25" x14ac:dyDescent="0.35">
      <c r="B5" s="10" t="s">
        <v>36</v>
      </c>
      <c r="D5" s="12"/>
      <c r="F5" s="12"/>
      <c r="H5" s="12"/>
      <c r="J5" s="13"/>
    </row>
    <row r="7" spans="2:10" x14ac:dyDescent="0.25">
      <c r="B7" s="1" t="s">
        <v>37</v>
      </c>
      <c r="C7" s="2">
        <v>1</v>
      </c>
      <c r="D7" s="2" t="s">
        <v>47</v>
      </c>
      <c r="F7" s="7"/>
      <c r="H7" s="4">
        <v>1</v>
      </c>
      <c r="J7" s="14">
        <f>F7*H7</f>
        <v>0</v>
      </c>
    </row>
    <row r="8" spans="2:10" x14ac:dyDescent="0.25">
      <c r="B8" s="1" t="s">
        <v>38</v>
      </c>
      <c r="C8" s="2">
        <v>2</v>
      </c>
      <c r="D8" s="2" t="s">
        <v>47</v>
      </c>
      <c r="F8" s="7"/>
      <c r="H8" s="4">
        <v>1</v>
      </c>
      <c r="J8" s="14">
        <f t="shared" ref="J8:J12" si="0">F8*H8</f>
        <v>0</v>
      </c>
    </row>
    <row r="9" spans="2:10" x14ac:dyDescent="0.25">
      <c r="B9" s="1" t="s">
        <v>39</v>
      </c>
      <c r="C9" s="2" t="s">
        <v>43</v>
      </c>
      <c r="D9" s="2" t="s">
        <v>48</v>
      </c>
      <c r="F9" s="7"/>
      <c r="H9" s="4">
        <v>2</v>
      </c>
      <c r="J9" s="14">
        <f t="shared" si="0"/>
        <v>0</v>
      </c>
    </row>
    <row r="10" spans="2:10" x14ac:dyDescent="0.25">
      <c r="B10" s="1" t="s">
        <v>40</v>
      </c>
      <c r="C10" s="2" t="s">
        <v>44</v>
      </c>
      <c r="D10" s="2" t="s">
        <v>49</v>
      </c>
      <c r="F10" s="7"/>
      <c r="H10" s="7"/>
      <c r="J10" s="14">
        <f t="shared" si="0"/>
        <v>0</v>
      </c>
    </row>
    <row r="11" spans="2:10" x14ac:dyDescent="0.25">
      <c r="B11" s="1" t="s">
        <v>41</v>
      </c>
      <c r="C11" s="2" t="s">
        <v>45</v>
      </c>
      <c r="D11" s="2" t="s">
        <v>50</v>
      </c>
      <c r="F11" s="7"/>
      <c r="H11" s="7"/>
      <c r="J11" s="14">
        <f t="shared" si="0"/>
        <v>0</v>
      </c>
    </row>
    <row r="12" spans="2:10" x14ac:dyDescent="0.25">
      <c r="B12" s="1" t="s">
        <v>42</v>
      </c>
      <c r="C12" s="2" t="s">
        <v>46</v>
      </c>
      <c r="D12" s="2" t="s">
        <v>51</v>
      </c>
      <c r="F12" s="7"/>
      <c r="H12" s="7"/>
      <c r="J12" s="14">
        <f t="shared" si="0"/>
        <v>0</v>
      </c>
    </row>
    <row r="13" spans="2:10" ht="6.75" customHeight="1" x14ac:dyDescent="0.25"/>
    <row r="14" spans="2:10" ht="21" customHeight="1" x14ac:dyDescent="0.25">
      <c r="F14" s="46" t="s">
        <v>55</v>
      </c>
      <c r="G14" s="46"/>
      <c r="H14" s="46"/>
      <c r="J14" s="14">
        <f>SUM(J7:J12)</f>
        <v>0</v>
      </c>
    </row>
    <row r="16" spans="2:10" s="11" customFormat="1" ht="23.25" x14ac:dyDescent="0.35">
      <c r="B16" s="10" t="s">
        <v>52</v>
      </c>
      <c r="D16" s="12"/>
      <c r="F16" s="12"/>
      <c r="H16" s="12"/>
      <c r="J16" s="13"/>
    </row>
    <row r="18" spans="2:10" x14ac:dyDescent="0.25">
      <c r="B18" s="1" t="s">
        <v>37</v>
      </c>
      <c r="C18" s="2">
        <v>1</v>
      </c>
      <c r="D18" s="2" t="s">
        <v>47</v>
      </c>
      <c r="F18" s="7"/>
      <c r="H18" s="4">
        <v>1</v>
      </c>
      <c r="J18" s="14">
        <f>F18*H18</f>
        <v>0</v>
      </c>
    </row>
    <row r="19" spans="2:10" x14ac:dyDescent="0.25">
      <c r="B19" s="1" t="s">
        <v>38</v>
      </c>
      <c r="C19" s="2">
        <v>2</v>
      </c>
      <c r="D19" s="2" t="s">
        <v>47</v>
      </c>
      <c r="F19" s="7"/>
      <c r="H19" s="4">
        <v>1</v>
      </c>
      <c r="J19" s="14">
        <f t="shared" ref="J19:J23" si="1">F19*H19</f>
        <v>0</v>
      </c>
    </row>
    <row r="20" spans="2:10" x14ac:dyDescent="0.25">
      <c r="B20" s="1" t="s">
        <v>39</v>
      </c>
      <c r="C20" s="2" t="s">
        <v>43</v>
      </c>
      <c r="D20" s="2" t="s">
        <v>48</v>
      </c>
      <c r="F20" s="7"/>
      <c r="H20" s="4">
        <v>2</v>
      </c>
      <c r="J20" s="14">
        <f t="shared" si="1"/>
        <v>0</v>
      </c>
    </row>
    <row r="21" spans="2:10" x14ac:dyDescent="0.25">
      <c r="B21" s="1" t="s">
        <v>40</v>
      </c>
      <c r="C21" s="2" t="s">
        <v>44</v>
      </c>
      <c r="D21" s="2" t="s">
        <v>49</v>
      </c>
      <c r="F21" s="7"/>
      <c r="H21" s="7"/>
      <c r="J21" s="14">
        <f t="shared" si="1"/>
        <v>0</v>
      </c>
    </row>
    <row r="22" spans="2:10" x14ac:dyDescent="0.25">
      <c r="B22" s="1" t="s">
        <v>41</v>
      </c>
      <c r="C22" s="2" t="s">
        <v>45</v>
      </c>
      <c r="D22" s="2" t="s">
        <v>50</v>
      </c>
      <c r="F22" s="7"/>
      <c r="H22" s="7"/>
      <c r="J22" s="14">
        <f t="shared" si="1"/>
        <v>0</v>
      </c>
    </row>
    <row r="23" spans="2:10" x14ac:dyDescent="0.25">
      <c r="B23" s="1" t="s">
        <v>42</v>
      </c>
      <c r="C23" s="2" t="s">
        <v>46</v>
      </c>
      <c r="D23" s="2" t="s">
        <v>51</v>
      </c>
      <c r="F23" s="7"/>
      <c r="H23" s="7"/>
      <c r="J23" s="14">
        <f t="shared" si="1"/>
        <v>0</v>
      </c>
    </row>
    <row r="24" spans="2:10" ht="6" customHeight="1" x14ac:dyDescent="0.25"/>
    <row r="25" spans="2:10" ht="21" customHeight="1" x14ac:dyDescent="0.25">
      <c r="F25" s="46" t="s">
        <v>54</v>
      </c>
      <c r="G25" s="46"/>
      <c r="H25" s="46"/>
      <c r="J25" s="14">
        <f>SUM(J18:J23)</f>
        <v>0</v>
      </c>
    </row>
    <row r="27" spans="2:10" ht="23.25" x14ac:dyDescent="0.35">
      <c r="B27" s="11" t="s">
        <v>53</v>
      </c>
    </row>
    <row r="29" spans="2:10" x14ac:dyDescent="0.25">
      <c r="B29" s="1" t="s">
        <v>37</v>
      </c>
      <c r="C29" s="2">
        <v>1</v>
      </c>
      <c r="D29" s="2" t="s">
        <v>47</v>
      </c>
      <c r="F29" s="7"/>
      <c r="H29" s="4">
        <v>1</v>
      </c>
      <c r="J29" s="14">
        <f>F29*H29</f>
        <v>0</v>
      </c>
    </row>
    <row r="30" spans="2:10" x14ac:dyDescent="0.25">
      <c r="B30" s="1" t="s">
        <v>38</v>
      </c>
      <c r="C30" s="2">
        <v>2</v>
      </c>
      <c r="D30" s="2" t="s">
        <v>47</v>
      </c>
      <c r="F30" s="7"/>
      <c r="H30" s="4">
        <v>1</v>
      </c>
      <c r="J30" s="14">
        <f t="shared" ref="J30:J34" si="2">F30*H30</f>
        <v>0</v>
      </c>
    </row>
    <row r="31" spans="2:10" x14ac:dyDescent="0.25">
      <c r="B31" s="1" t="s">
        <v>39</v>
      </c>
      <c r="C31" s="2" t="s">
        <v>43</v>
      </c>
      <c r="D31" s="2" t="s">
        <v>48</v>
      </c>
      <c r="F31" s="7"/>
      <c r="H31" s="4">
        <v>2</v>
      </c>
      <c r="J31" s="14">
        <f t="shared" si="2"/>
        <v>0</v>
      </c>
    </row>
    <row r="32" spans="2:10" x14ac:dyDescent="0.25">
      <c r="B32" s="1" t="s">
        <v>40</v>
      </c>
      <c r="C32" s="2" t="s">
        <v>44</v>
      </c>
      <c r="D32" s="2" t="s">
        <v>49</v>
      </c>
      <c r="F32" s="7"/>
      <c r="H32" s="7"/>
      <c r="J32" s="14">
        <f t="shared" si="2"/>
        <v>0</v>
      </c>
    </row>
    <row r="33" spans="2:12" x14ac:dyDescent="0.25">
      <c r="B33" s="1" t="s">
        <v>41</v>
      </c>
      <c r="C33" s="2" t="s">
        <v>45</v>
      </c>
      <c r="D33" s="2" t="s">
        <v>50</v>
      </c>
      <c r="F33" s="7"/>
      <c r="H33" s="7"/>
      <c r="J33" s="14">
        <f t="shared" si="2"/>
        <v>0</v>
      </c>
    </row>
    <row r="34" spans="2:12" x14ac:dyDescent="0.25">
      <c r="B34" s="1" t="s">
        <v>42</v>
      </c>
      <c r="C34" s="2" t="s">
        <v>46</v>
      </c>
      <c r="D34" s="2" t="s">
        <v>51</v>
      </c>
      <c r="F34" s="7"/>
      <c r="H34" s="7"/>
      <c r="J34" s="14">
        <f t="shared" si="2"/>
        <v>0</v>
      </c>
    </row>
    <row r="35" spans="2:12" ht="6" customHeight="1" x14ac:dyDescent="0.25"/>
    <row r="36" spans="2:12" ht="21" customHeight="1" x14ac:dyDescent="0.25">
      <c r="F36" s="46" t="s">
        <v>56</v>
      </c>
      <c r="G36" s="46"/>
      <c r="H36" s="46"/>
      <c r="J36" s="14">
        <f>SUM(J29:J34)</f>
        <v>0</v>
      </c>
    </row>
    <row r="38" spans="2:12" ht="21" customHeight="1" x14ac:dyDescent="0.25">
      <c r="D38" s="46" t="s">
        <v>57</v>
      </c>
      <c r="E38" s="25"/>
      <c r="F38" s="25"/>
      <c r="G38" s="25"/>
      <c r="H38" s="25"/>
      <c r="J38" s="14">
        <f>J14+J25+J36</f>
        <v>0</v>
      </c>
    </row>
    <row r="40" spans="2:12" ht="18.75" x14ac:dyDescent="0.3">
      <c r="B40" s="15" t="s">
        <v>59</v>
      </c>
    </row>
    <row r="41" spans="2:12" ht="7.5" customHeight="1" x14ac:dyDescent="0.25"/>
    <row r="42" spans="2:12" ht="21" customHeight="1" x14ac:dyDescent="0.25">
      <c r="B42" s="47"/>
      <c r="C42" s="48"/>
      <c r="D42" s="48"/>
      <c r="E42" s="48"/>
      <c r="F42" s="49"/>
      <c r="J42" s="39" t="s">
        <v>66</v>
      </c>
      <c r="K42" s="40"/>
      <c r="L42" s="41"/>
    </row>
    <row r="43" spans="2:12" ht="21" customHeight="1" x14ac:dyDescent="0.25">
      <c r="B43" s="50"/>
      <c r="C43" s="51"/>
      <c r="D43" s="51"/>
      <c r="E43" s="51"/>
      <c r="F43" s="52"/>
      <c r="J43" s="42" t="s">
        <v>67</v>
      </c>
      <c r="K43" s="56"/>
      <c r="L43" s="43"/>
    </row>
    <row r="44" spans="2:12" ht="21" customHeight="1" x14ac:dyDescent="0.25">
      <c r="B44" s="50"/>
      <c r="C44" s="51"/>
      <c r="D44" s="51"/>
      <c r="E44" s="51"/>
      <c r="F44" s="52"/>
      <c r="J44" s="57" t="s">
        <v>68</v>
      </c>
      <c r="K44" s="56"/>
      <c r="L44" s="43"/>
    </row>
    <row r="45" spans="2:12" ht="21" customHeight="1" x14ac:dyDescent="0.25">
      <c r="B45" s="53"/>
      <c r="C45" s="54"/>
      <c r="D45" s="54"/>
      <c r="E45" s="54"/>
      <c r="F45" s="55"/>
      <c r="J45" s="58" t="s">
        <v>69</v>
      </c>
      <c r="K45" s="44"/>
      <c r="L45" s="45"/>
    </row>
  </sheetData>
  <sheetProtection algorithmName="SHA-512" hashValue="LlJZ/1NrtE3lTAGTPADnRL2pyjA3+OFRxDu2A/2lkgH6uX17IsTbxLLek8yWBQSz1PC0GD74UJQjRSy4azSUNQ==" saltValue="oTUu3i8ySZx2whMYVKjYo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F14:H14"/>
    <mergeCell ref="F25:H25"/>
    <mergeCell ref="F36:H36"/>
    <mergeCell ref="D38:H38"/>
    <mergeCell ref="B42:F42"/>
    <mergeCell ref="B43:F43"/>
    <mergeCell ref="B44:F44"/>
    <mergeCell ref="B45:F45"/>
    <mergeCell ref="J42:L42"/>
    <mergeCell ref="J43:L43"/>
    <mergeCell ref="J44:L44"/>
    <mergeCell ref="J45:L45"/>
  </mergeCells>
  <hyperlinks>
    <hyperlink ref="J44" r:id="rId1" xr:uid="{C3FD7832-CDB6-4510-B8F9-E015DF9ADA97}"/>
    <hyperlink ref="J45" r:id="rId2" xr:uid="{0D340DA5-74C8-4606-A239-7914EA0BD96C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concours seniors</vt:lpstr>
      <vt:lpstr>indemnités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Guyon-Trouillaud</dc:creator>
  <cp:lastModifiedBy>Carole Guyon-Trouillaud</cp:lastModifiedBy>
  <cp:lastPrinted>2023-10-27T18:18:08Z</cp:lastPrinted>
  <dcterms:created xsi:type="dcterms:W3CDTF">2023-10-27T14:36:41Z</dcterms:created>
  <dcterms:modified xsi:type="dcterms:W3CDTF">2024-02-29T14:04:48Z</dcterms:modified>
</cp:coreProperties>
</file>